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379A2C18-874B-485E-9031-86770C108C3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01.03" sheetId="9" r:id="rId1"/>
    <sheet name="Hoja1" sheetId="11" r:id="rId2"/>
  </sheets>
  <definedNames>
    <definedName name="_xlnm.Print_Area" localSheetId="0">'01.03'!$A$1:$X$78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1" l="1"/>
  <c r="D4" i="11"/>
  <c r="E27" i="9" s="1"/>
  <c r="D3" i="11"/>
  <c r="C27" i="9" s="1"/>
  <c r="D2" i="11"/>
  <c r="A27" i="9" s="1"/>
</calcChain>
</file>

<file path=xl/sharedStrings.xml><?xml version="1.0" encoding="utf-8"?>
<sst xmlns="http://schemas.openxmlformats.org/spreadsheetml/2006/main" count="57" uniqueCount="52">
  <si>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</si>
  <si>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</si>
  <si>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</si>
  <si>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</si>
  <si>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</si>
  <si>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</si>
  <si>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</si>
  <si>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</si>
  <si>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</si>
  <si>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</si>
  <si>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</si>
  <si>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</si>
  <si>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</si>
  <si>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</si>
  <si>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</si>
  <si>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</si>
  <si>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Anual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</si>
  <si>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</si>
  <si>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</si>
  <si>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</si>
  <si>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</si>
  <si>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</si>
  <si>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</si>
  <si>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</si>
  <si>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</si>
  <si>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</si>
  <si>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</si>
  <si>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Ciudad de Mexicali</t>
  </si>
  <si>
    <r>
      <rPr>
        <b/>
        <i/>
        <sz val="9"/>
        <color theme="1"/>
        <rFont val="Cambria"/>
        <family val="1"/>
      </rPr>
      <t>AUactual</t>
    </r>
    <r>
      <rPr>
        <sz val="9"/>
        <color theme="1"/>
        <rFont val="Arial"/>
        <family val="2"/>
      </rPr>
      <t xml:space="preserve"> = Superficie actual del área urbana (año en curso)</t>
    </r>
  </si>
  <si>
    <t>Captura de los datos recibidos en hoja de cálculo de excel.</t>
  </si>
  <si>
    <t>Densidad poblacional</t>
  </si>
  <si>
    <r>
      <rPr>
        <b/>
        <i/>
        <sz val="9"/>
        <color theme="1"/>
        <rFont val="Cambria"/>
        <family val="1"/>
      </rPr>
      <t>Pob</t>
    </r>
    <r>
      <rPr>
        <b/>
        <i/>
        <vertAlign val="subscript"/>
        <sz val="9"/>
        <color theme="1"/>
        <rFont val="Cambria"/>
        <family val="1"/>
      </rPr>
      <t>total</t>
    </r>
    <r>
      <rPr>
        <sz val="9"/>
        <color theme="1"/>
        <rFont val="Arial"/>
        <family val="2"/>
      </rPr>
      <t xml:space="preserve"> = Población total </t>
    </r>
  </si>
  <si>
    <t>Mide la cantidad de habitantes por hectárea que residen en la ciudad de Mexicali.</t>
  </si>
  <si>
    <t>A mayor cantidad de habitantes por hectárea más compacta la ciudad, con lo que se aprovechan mejor los recursos en la prestación de servicios.</t>
  </si>
  <si>
    <t>Consejo Nacional de Población (CONAPO)</t>
  </si>
  <si>
    <t>01.03</t>
  </si>
  <si>
    <t>Instituto Municipal de Investigación y Planeación Urbana (IMIP)</t>
  </si>
  <si>
    <t>Año</t>
  </si>
  <si>
    <t>1. Entorno Urbano</t>
  </si>
  <si>
    <t>Forma Urbana</t>
  </si>
  <si>
    <t>Departamento de Planes y Programas</t>
  </si>
  <si>
    <t>Instituto Nacional de Estadística y Geografía (INEGI)</t>
  </si>
  <si>
    <t>Recepción de la información del dato de la superficie urbana actual por parte de IMIP cada año, y obtención del dato de la  población del año de referencia en las Proyecciones de Población del Consejo Nacional de Población (CONAPO) o del Censo Nacional de Población y Vivienda de INEGI</t>
  </si>
  <si>
    <t xml:space="preserve">Pobtotal = Población total </t>
  </si>
  <si>
    <t>AUactual = Superficie actual del área urbana (año en curso)</t>
  </si>
  <si>
    <t>Habitantes/ha</t>
  </si>
  <si>
    <t xml:space="preserve">Se divide el dato de la cantidad de habitantes urbanos proyectados en el año de referencia entre el total de hectáreas del área urbana actual de la ciudad. </t>
  </si>
  <si>
    <t xml:space="preserve">   las cuales, se ajustarán a la concialición demográfica que se encuentra realizando CONAPO.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</si>
  <si>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</si>
  <si>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r>
      <t xml:space="preserve">2021 </t>
    </r>
    <r>
      <rPr>
        <sz val="10"/>
        <color theme="1"/>
        <rFont val="Calibri"/>
        <family val="2"/>
      </rPr>
      <t>¹</t>
    </r>
  </si>
  <si>
    <r>
      <t xml:space="preserve">2022 </t>
    </r>
    <r>
      <rPr>
        <b/>
        <sz val="10"/>
        <color theme="1"/>
        <rFont val="Calibri"/>
        <family val="2"/>
      </rPr>
      <t>¹</t>
    </r>
  </si>
  <si>
    <r>
      <rPr>
        <sz val="11"/>
        <color theme="1"/>
        <rFont val="Calibri"/>
        <family val="2"/>
      </rPr>
      <t>¹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Estimaciones de COPLADE, con base en información del Consejo Nacional de Población, los datos correspondientes al año 2021 Y 2022 son proyecciones preliminares,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</si>
</sst>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Cambria"/>
      <family val="1"/>
    </font>
    <font>
      <b/>
      <i/>
      <vertAlign val="subscript"/>
      <sz val="9"/>
      <color theme="1"/>
      <name val="Cambria"/>
      <family val="1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color theme="7"/>
      <name val="Webdings"/>
      <family val="1"/>
      <charset val="2"/>
    </font>
    <font>
      <b/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9757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7" fillId="2" borderId="8" xfId="0" applyFont="1" applyFill="1" applyBorder="1"/>
    <xf numFmtId="0" fontId="1" fillId="2" borderId="8" xfId="0" applyFont="1" applyFill="1" applyBorder="1" applyAlignment="1"/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3" fontId="0" fillId="0" borderId="0" xfId="0" applyNumberFormat="1" applyBorder="1"/>
    <xf numFmtId="0" fontId="8" fillId="2" borderId="5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/>
    <xf numFmtId="0" fontId="7" fillId="2" borderId="0" xfId="0" applyFont="1" applyFill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00071"/>
      <color rgb="FF800000"/>
      <color rgb="FFD9D9D9"/>
      <color rgb="FF29757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38.10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643-4C3F-97B0-EE7EF3C69F0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643-4C3F-97B0-EE7EF3C69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Hoja1!$D$2:$D$5</c:f>
              <c:numCache>
                <c:formatCode>#,##0.00</c:formatCode>
                <c:ptCount val="4"/>
                <c:pt idx="0">
                  <c:v>38.09942392515736</c:v>
                </c:pt>
                <c:pt idx="1">
                  <c:v>38.24907532621058</c:v>
                </c:pt>
                <c:pt idx="2">
                  <c:v>38.649308308038435</c:v>
                </c:pt>
                <c:pt idx="3">
                  <c:v>39.076093074115171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B-415B-A7DE-767576371D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4284095"/>
        <c:axId val="1434284511"/>
      </c:lineChart>
      <c:catAx>
        <c:axId val="1434284095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284511"/>
        <c:crosses val="autoZero"/>
        <c:auto val="1"/>
        <c:lblAlgn val="ctr"/>
        <c:lblOffset val="100"/>
        <c:noMultiLvlLbl val="0"/>
      </c:catAx>
      <c:valAx>
        <c:axId val="143428451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43428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19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213294</xdr:colOff>
      <xdr:row>40</xdr:row>
      <xdr:rowOff>46401</xdr:rowOff>
    </xdr:from>
    <xdr:to>
      <xdr:col>19</xdr:col>
      <xdr:colOff>320145</xdr:colOff>
      <xdr:row>41</xdr:row>
      <xdr:rowOff>120486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43127" y="7904527"/>
          <a:ext cx="6218727" cy="243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0</xdr:colOff>
      <xdr:row>20</xdr:row>
      <xdr:rowOff>154603</xdr:rowOff>
    </xdr:from>
    <xdr:to>
      <xdr:col>5</xdr:col>
      <xdr:colOff>349248</xdr:colOff>
      <xdr:row>21</xdr:row>
      <xdr:rowOff>354016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0" y="3945553"/>
              <a:ext cx="2254248" cy="4280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419" sz="10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Densidad de población:</a:t>
              </a:r>
              <a:r>
                <a:rPr lang="es-419" sz="10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:r>
                <a:rPr lang="es-419" sz="1000" b="0" i="1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D</a:t>
              </a:r>
              <a14:m>
                <m:oMath xmlns:m="http://schemas.openxmlformats.org/officeDocument/2006/math">
                  <m:r>
                    <a:rPr lang="es-419" sz="1000" b="0" i="1" baseline="-2500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𝑝𝑜𝑏</m:t>
                  </m:r>
                </m:oMath>
              </a14:m>
              <a:endParaRPr lang="es-MX" sz="1000" baseline="-250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0" y="3945553"/>
              <a:ext cx="2254248" cy="4280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419" sz="10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Densidad de población:</a:t>
              </a:r>
              <a:r>
                <a:rPr lang="es-419" sz="10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:r>
                <a:rPr lang="es-419" sz="1000" b="0" i="1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D</a:t>
              </a:r>
              <a:r>
                <a:rPr lang="es-419" sz="1000" b="0" i="0" baseline="-2500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𝑝𝑜𝑏</a:t>
              </a:r>
              <a:endParaRPr lang="es-MX" sz="1000" baseline="-250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oneCellAnchor>
    <xdr:from>
      <xdr:col>1</xdr:col>
      <xdr:colOff>28575</xdr:colOff>
      <xdr:row>18</xdr:row>
      <xdr:rowOff>104775</xdr:rowOff>
    </xdr:from>
    <xdr:ext cx="1398588" cy="520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409575" y="3438525"/>
              <a:ext cx="1398588" cy="520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419" sz="14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lang="es-419" sz="1400" b="0" i="1" baseline="-25000">
                        <a:latin typeface="Cambria Math" panose="02040503050406030204" pitchFamily="18" charset="0"/>
                      </a:rPr>
                      <m:t>𝑝𝑜𝑏</m:t>
                    </m:r>
                    <m:r>
                      <a:rPr lang="es-419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419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419" sz="1400" b="0" i="1">
                            <a:latin typeface="Cambria Math" panose="02040503050406030204" pitchFamily="18" charset="0"/>
                          </a:rPr>
                          <m:t>𝑃𝑜𝑏</m:t>
                        </m:r>
                        <m:r>
                          <a:rPr lang="es-419" sz="1400" b="0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𝑡𝑜𝑡𝑎𝑙</m:t>
                        </m:r>
                      </m:num>
                      <m:den>
                        <m:r>
                          <a:rPr lang="es-419" sz="1400" b="0" i="1">
                            <a:latin typeface="Cambria Math" panose="02040503050406030204" pitchFamily="18" charset="0"/>
                          </a:rPr>
                          <m:t>𝐴𝑈</m:t>
                        </m:r>
                        <m:r>
                          <a:rPr lang="es-419" sz="1400" b="0" i="1" baseline="-25000">
                            <a:latin typeface="Cambria Math" panose="02040503050406030204" pitchFamily="18" charset="0"/>
                          </a:rPr>
                          <m:t>𝑎𝑐𝑡𝑢𝑎𝑙</m:t>
                        </m:r>
                      </m:den>
                    </m:f>
                  </m:oMath>
                </m:oMathPara>
              </a14:m>
              <a:endParaRPr lang="es-MX" sz="14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409575" y="3438525"/>
              <a:ext cx="1398588" cy="520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419" sz="1400" b="0" i="0">
                  <a:latin typeface="Cambria Math" panose="02040503050406030204" pitchFamily="18" charset="0"/>
                </a:rPr>
                <a:t>𝐷</a:t>
              </a:r>
              <a:r>
                <a:rPr lang="es-419" sz="1400" b="0" i="0" baseline="-25000">
                  <a:latin typeface="Cambria Math" panose="02040503050406030204" pitchFamily="18" charset="0"/>
                </a:rPr>
                <a:t>𝑝𝑜𝑏</a:t>
              </a:r>
              <a:r>
                <a:rPr lang="es-419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419" sz="1400" b="0" i="0">
                  <a:latin typeface="Cambria Math" panose="02040503050406030204" pitchFamily="18" charset="0"/>
                </a:rPr>
                <a:t>𝑃𝑜𝑏</a:t>
              </a:r>
              <a:r>
                <a:rPr lang="es-419" sz="14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𝑡𝑜𝑡𝑎𝑙/</a:t>
              </a:r>
              <a:r>
                <a:rPr lang="es-419" sz="1400" b="0" i="0">
                  <a:latin typeface="Cambria Math" panose="02040503050406030204" pitchFamily="18" charset="0"/>
                </a:rPr>
                <a:t>𝐴𝑈</a:t>
              </a:r>
              <a:r>
                <a:rPr lang="es-419" sz="1400" b="0" i="0" baseline="-25000">
                  <a:latin typeface="Cambria Math" panose="02040503050406030204" pitchFamily="18" charset="0"/>
                </a:rPr>
                <a:t>𝑎𝑐𝑡𝑢𝑎𝑙</a:t>
              </a:r>
              <a:endParaRPr lang="es-MX" sz="14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12</xdr:col>
      <xdr:colOff>9525</xdr:colOff>
      <xdr:row>24</xdr:row>
      <xdr:rowOff>7939</xdr:rowOff>
    </xdr:from>
    <xdr:to>
      <xdr:col>23</xdr:col>
      <xdr:colOff>371475</xdr:colOff>
      <xdr:row>33</xdr:row>
      <xdr:rowOff>134939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285685B-DF6D-4946-B11B-B366E1E34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104775</xdr:rowOff>
    </xdr:from>
    <xdr:to>
      <xdr:col>5</xdr:col>
      <xdr:colOff>104236</xdr:colOff>
      <xdr:row>3</xdr:row>
      <xdr:rowOff>76784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40313D3-3B1B-4BC3-ADAE-B04D8B84D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1913986" cy="51493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39</xdr:row>
      <xdr:rowOff>104775</xdr:rowOff>
    </xdr:from>
    <xdr:to>
      <xdr:col>5</xdr:col>
      <xdr:colOff>113761</xdr:colOff>
      <xdr:row>42</xdr:row>
      <xdr:rowOff>76784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E86AF88-1D28-4F70-8272-6381A4242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886700"/>
          <a:ext cx="1913986" cy="514934"/>
        </a:xfrm>
        <a:prstGeom prst="rect">
          <a:avLst/>
        </a:prstGeom>
      </xdr:spPr>
    </xdr:pic>
    <xdr:clientData/>
  </xdr:twoCellAnchor>
  <xdr:twoCellAnchor editAs="oneCell">
    <xdr:from>
      <xdr:col>20</xdr:col>
      <xdr:colOff>259291</xdr:colOff>
      <xdr:row>0</xdr:row>
      <xdr:rowOff>21166</xdr:rowOff>
    </xdr:from>
    <xdr:to>
      <xdr:col>23</xdr:col>
      <xdr:colOff>334314</xdr:colOff>
      <xdr:row>3</xdr:row>
      <xdr:rowOff>130221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425399-5629-CADF-B43E-C8B20324D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8458" y="21166"/>
          <a:ext cx="1297398" cy="617055"/>
        </a:xfrm>
        <a:prstGeom prst="rect">
          <a:avLst/>
        </a:prstGeom>
      </xdr:spPr>
    </xdr:pic>
    <xdr:clientData/>
  </xdr:twoCellAnchor>
  <xdr:twoCellAnchor editAs="oneCell">
    <xdr:from>
      <xdr:col>20</xdr:col>
      <xdr:colOff>284692</xdr:colOff>
      <xdr:row>39</xdr:row>
      <xdr:rowOff>41274</xdr:rowOff>
    </xdr:from>
    <xdr:to>
      <xdr:col>23</xdr:col>
      <xdr:colOff>359715</xdr:colOff>
      <xdr:row>42</xdr:row>
      <xdr:rowOff>150329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18FBC5D-790C-40C2-AF2E-CFAAEF5C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3859" y="7730066"/>
          <a:ext cx="1297398" cy="6170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192AE8-ADC5-407B-AA3B-6D453E4F2B3E}" name="Tabla1" displayName="Tabla1" ref="A1:D5" totalsRowShown="0" headerRowDxfId="3">
  <autoFilter ref="A1:D5" xr:uid="{D0192AE8-ADC5-407B-AA3B-6D453E4F2B3E}"/>
  <tableColumns count="4">
    <tableColumn id="1" xr3:uid="{7A5828D3-9D1D-4137-97B5-13A48D74E37D}" name="Año"/>
    <tableColumn id="2" xr3:uid="{45A092CA-EF14-4072-B1AE-B32B1CD0805F}" name="Pobtotal = Población total " dataDxfId="2"/>
    <tableColumn id="3" xr3:uid="{CE645554-6688-42FF-800F-8F2103AAF620}" name="AUactual = Superficie actual del área urbana (año en curso)" dataDxfId="1"/>
    <tableColumn id="4" xr3:uid="{A65CE15D-B73F-4DEE-A456-74915635ABC9}" name="Densidad poblacional" dataDxfId="0">
      <calculatedColumnFormula>B2/C2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8"/>
  <sheetViews>
    <sheetView tabSelected="1" view="pageBreakPreview" zoomScale="90" zoomScaleNormal="120" zoomScaleSheetLayoutView="90" workbookViewId="0">
      <selection activeCell="F47" sqref="F47:X47"/>
    </sheetView>
  </sheetViews>
  <sheetFormatPr defaultColWidth="9.1328125" defaultRowHeight="13.5" x14ac:dyDescent="0.35"/>
  <cols>
    <col min="1" max="24" width="5.73046875" style="1" customWidth="1"/>
    <col min="25" max="16384" width="9.1328125" style="1"/>
  </cols>
  <sheetData>
    <row r="1" spans="1:24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x14ac:dyDescent="0.35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2"/>
    </row>
    <row r="3" spans="1:24" x14ac:dyDescent="0.3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/>
    </row>
    <row r="4" spans="1:24" x14ac:dyDescent="0.3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2"/>
    </row>
    <row r="5" spans="1:24" ht="13.9" x14ac:dyDescent="0.4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21.75" customHeight="1" x14ac:dyDescent="0.35">
      <c r="A6" s="72" t="s">
        <v>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9.9499999999999993" customHeight="1" x14ac:dyDescent="0.3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</row>
    <row r="8" spans="1:24" ht="15.75" customHeight="1" x14ac:dyDescent="0.35">
      <c r="A8" s="53" t="s">
        <v>3</v>
      </c>
      <c r="B8" s="53"/>
      <c r="C8" s="53"/>
      <c r="D8" s="53"/>
      <c r="E8" s="79" t="s">
        <v>35</v>
      </c>
      <c r="F8" s="79"/>
      <c r="G8" s="79"/>
      <c r="H8" s="79"/>
      <c r="I8" s="54" t="s">
        <v>4</v>
      </c>
      <c r="J8" s="54"/>
      <c r="K8" s="54"/>
      <c r="L8" s="76" t="s">
        <v>38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ht="15.75" customHeight="1" x14ac:dyDescent="0.35">
      <c r="A9" s="53" t="s">
        <v>12</v>
      </c>
      <c r="B9" s="53"/>
      <c r="C9" s="53"/>
      <c r="D9" s="53"/>
      <c r="E9" s="65" t="s">
        <v>27</v>
      </c>
      <c r="F9" s="65"/>
      <c r="G9" s="65"/>
      <c r="H9" s="65"/>
      <c r="I9" s="53" t="s">
        <v>26</v>
      </c>
      <c r="J9" s="53"/>
      <c r="K9" s="53"/>
      <c r="L9" s="77" t="s">
        <v>39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5.75" customHeight="1" x14ac:dyDescent="0.35">
      <c r="A10" s="53" t="s">
        <v>6</v>
      </c>
      <c r="B10" s="53"/>
      <c r="C10" s="53"/>
      <c r="D10" s="53"/>
      <c r="E10" s="65" t="s">
        <v>45</v>
      </c>
      <c r="F10" s="65"/>
      <c r="G10" s="65"/>
      <c r="H10" s="65"/>
      <c r="I10" s="53" t="s">
        <v>7</v>
      </c>
      <c r="J10" s="53"/>
      <c r="K10" s="53"/>
      <c r="L10" s="77" t="s">
        <v>16</v>
      </c>
      <c r="M10" s="77"/>
      <c r="N10" s="77"/>
      <c r="O10" s="77"/>
      <c r="P10" s="77"/>
      <c r="Q10" s="53" t="s">
        <v>5</v>
      </c>
      <c r="R10" s="53"/>
      <c r="S10" s="53"/>
      <c r="T10" s="78">
        <v>45098</v>
      </c>
      <c r="U10" s="78"/>
      <c r="V10" s="78"/>
      <c r="W10" s="78"/>
      <c r="X10" s="78"/>
    </row>
    <row r="11" spans="1:24" ht="9.9499999999999993" customHeight="1" x14ac:dyDescent="0.3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</row>
    <row r="12" spans="1:24" ht="15.75" customHeight="1" x14ac:dyDescent="0.35">
      <c r="A12" s="51" t="s">
        <v>0</v>
      </c>
      <c r="B12" s="51"/>
      <c r="C12" s="51"/>
      <c r="D12" s="51"/>
      <c r="E12" s="51"/>
      <c r="F12" s="51"/>
      <c r="G12" s="51"/>
      <c r="H12" s="51"/>
      <c r="I12" s="51"/>
      <c r="J12" s="51"/>
      <c r="K12" s="51" t="s">
        <v>19</v>
      </c>
      <c r="L12" s="51"/>
      <c r="M12" s="51"/>
      <c r="N12" s="51"/>
      <c r="O12" s="51"/>
      <c r="P12" s="51"/>
      <c r="Q12" s="51"/>
      <c r="R12" s="51" t="s">
        <v>8</v>
      </c>
      <c r="S12" s="51"/>
      <c r="T12" s="51"/>
      <c r="U12" s="51"/>
      <c r="V12" s="51"/>
      <c r="W12" s="51"/>
      <c r="X12" s="51"/>
    </row>
    <row r="13" spans="1:24" ht="15.75" customHeight="1" x14ac:dyDescent="0.35">
      <c r="A13" s="39" t="s">
        <v>32</v>
      </c>
      <c r="B13" s="39"/>
      <c r="C13" s="39"/>
      <c r="D13" s="39"/>
      <c r="E13" s="39"/>
      <c r="F13" s="39"/>
      <c r="G13" s="39"/>
      <c r="H13" s="39"/>
      <c r="I13" s="39"/>
      <c r="J13" s="39"/>
      <c r="K13" s="39" t="s">
        <v>33</v>
      </c>
      <c r="L13" s="39"/>
      <c r="M13" s="39"/>
      <c r="N13" s="39"/>
      <c r="O13" s="39"/>
      <c r="P13" s="39"/>
      <c r="Q13" s="39"/>
      <c r="R13" s="52" t="s">
        <v>36</v>
      </c>
      <c r="S13" s="52"/>
      <c r="T13" s="52"/>
      <c r="U13" s="52"/>
      <c r="V13" s="52"/>
      <c r="W13" s="52"/>
      <c r="X13" s="52"/>
    </row>
    <row r="14" spans="1:24" ht="15" customHeight="1" x14ac:dyDescent="0.3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52"/>
      <c r="S14" s="52"/>
      <c r="T14" s="52"/>
      <c r="U14" s="52"/>
      <c r="V14" s="52"/>
      <c r="W14" s="52"/>
      <c r="X14" s="52"/>
    </row>
    <row r="15" spans="1:24" x14ac:dyDescent="0.3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69" t="s">
        <v>34</v>
      </c>
      <c r="S15" s="69"/>
      <c r="T15" s="69"/>
      <c r="U15" s="69"/>
      <c r="V15" s="69"/>
      <c r="W15" s="69"/>
      <c r="X15" s="69"/>
    </row>
    <row r="16" spans="1:24" ht="15.75" customHeight="1" x14ac:dyDescent="0.3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68" t="s">
        <v>41</v>
      </c>
      <c r="S16" s="68"/>
      <c r="T16" s="68"/>
      <c r="U16" s="68"/>
      <c r="V16" s="68"/>
      <c r="W16" s="68"/>
      <c r="X16" s="68"/>
    </row>
    <row r="17" spans="1:31" ht="9.9499999999999993" customHeight="1" x14ac:dyDescent="0.3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31" ht="15.75" customHeight="1" x14ac:dyDescent="0.35">
      <c r="A18" s="51" t="s">
        <v>2</v>
      </c>
      <c r="B18" s="51"/>
      <c r="C18" s="51"/>
      <c r="D18" s="51"/>
      <c r="E18" s="51"/>
      <c r="F18" s="51"/>
      <c r="G18" s="51" t="s"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31" ht="18" customHeight="1" x14ac:dyDescent="0.35">
      <c r="A19" s="67"/>
      <c r="B19" s="67"/>
      <c r="C19" s="67"/>
      <c r="D19" s="67"/>
      <c r="E19" s="67"/>
      <c r="F19" s="67"/>
      <c r="G19" s="45" t="s">
        <v>31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</row>
    <row r="20" spans="1:31" ht="18" customHeight="1" x14ac:dyDescent="0.35">
      <c r="A20" s="67"/>
      <c r="B20" s="67"/>
      <c r="C20" s="67"/>
      <c r="D20" s="67"/>
      <c r="E20" s="67"/>
      <c r="F20" s="67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</row>
    <row r="21" spans="1:31" ht="18" customHeight="1" x14ac:dyDescent="0.35">
      <c r="A21" s="67"/>
      <c r="B21" s="67"/>
      <c r="C21" s="67"/>
      <c r="D21" s="67"/>
      <c r="E21" s="67"/>
      <c r="F21" s="67"/>
      <c r="G21" s="45" t="s">
        <v>28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AB21" s="5"/>
      <c r="AC21" s="5"/>
      <c r="AD21" s="5"/>
      <c r="AE21" s="5"/>
    </row>
    <row r="22" spans="1:31" ht="30.75" customHeight="1" x14ac:dyDescent="0.35">
      <c r="A22" s="67"/>
      <c r="B22" s="67"/>
      <c r="C22" s="67"/>
      <c r="D22" s="67"/>
      <c r="E22" s="67"/>
      <c r="F22" s="67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AB22" s="5"/>
      <c r="AC22" s="5"/>
      <c r="AD22" s="5"/>
      <c r="AE22" s="5"/>
    </row>
    <row r="23" spans="1:31" ht="9.9499999999999993" customHeight="1" x14ac:dyDescent="0.3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AB23" s="5"/>
      <c r="AC23" s="5"/>
      <c r="AD23" s="5"/>
      <c r="AE23" s="5"/>
    </row>
    <row r="24" spans="1:31" ht="13.9" x14ac:dyDescent="0.4">
      <c r="A24" s="66" t="s">
        <v>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4" t="s">
        <v>18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AB24" s="5"/>
      <c r="AC24" s="6"/>
      <c r="AD24" s="6"/>
      <c r="AE24" s="5"/>
    </row>
    <row r="25" spans="1:31" ht="15" customHeight="1" x14ac:dyDescent="0.4">
      <c r="A25" s="42" t="s">
        <v>13</v>
      </c>
      <c r="B25" s="42"/>
      <c r="C25" s="42"/>
      <c r="D25" s="42"/>
      <c r="E25" s="42"/>
      <c r="F25" s="42"/>
      <c r="G25" s="44" t="s">
        <v>14</v>
      </c>
      <c r="H25" s="44"/>
      <c r="I25" s="41" t="s">
        <v>15</v>
      </c>
      <c r="J25" s="41"/>
      <c r="K25" s="41" t="s">
        <v>10</v>
      </c>
      <c r="L25" s="41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AB25" s="5"/>
      <c r="AC25" s="7"/>
      <c r="AD25" s="5"/>
      <c r="AE25" s="5"/>
    </row>
    <row r="26" spans="1:31" ht="15" customHeight="1" x14ac:dyDescent="0.4">
      <c r="A26" s="39">
        <v>2019</v>
      </c>
      <c r="B26" s="39"/>
      <c r="C26" s="39">
        <v>2020</v>
      </c>
      <c r="D26" s="39"/>
      <c r="E26" s="42" t="s">
        <v>49</v>
      </c>
      <c r="F26" s="42"/>
      <c r="G26" s="44" t="s">
        <v>50</v>
      </c>
      <c r="H26" s="44"/>
      <c r="I26" s="41"/>
      <c r="J26" s="41"/>
      <c r="K26" s="41"/>
      <c r="L26" s="41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AB26" s="5"/>
      <c r="AC26" s="7"/>
      <c r="AD26" s="5"/>
      <c r="AE26" s="5"/>
    </row>
    <row r="27" spans="1:31" ht="15" customHeight="1" x14ac:dyDescent="0.35">
      <c r="A27" s="40">
        <f>Hoja1!D2</f>
        <v>38.09942392515736</v>
      </c>
      <c r="B27" s="34"/>
      <c r="C27" s="40">
        <f>Hoja1!D3</f>
        <v>38.24907532621058</v>
      </c>
      <c r="D27" s="40"/>
      <c r="E27" s="43">
        <f>Hoja1!D4</f>
        <v>38.649308308038435</v>
      </c>
      <c r="F27" s="43"/>
      <c r="G27" s="43">
        <v>39.08</v>
      </c>
      <c r="H27" s="43"/>
      <c r="I27" s="34"/>
      <c r="J27" s="34"/>
      <c r="K27" s="35"/>
      <c r="L27" s="36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AB27" s="5"/>
      <c r="AC27" s="5"/>
      <c r="AD27" s="5"/>
      <c r="AE27" s="5"/>
    </row>
    <row r="28" spans="1:31" ht="15" customHeight="1" x14ac:dyDescent="0.35">
      <c r="A28" s="34"/>
      <c r="B28" s="34"/>
      <c r="C28" s="40"/>
      <c r="D28" s="40"/>
      <c r="E28" s="43"/>
      <c r="F28" s="43"/>
      <c r="G28" s="43"/>
      <c r="H28" s="43"/>
      <c r="I28" s="34"/>
      <c r="J28" s="34"/>
      <c r="K28" s="37"/>
      <c r="L28" s="38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AB28" s="5"/>
      <c r="AC28" s="5"/>
      <c r="AD28" s="5"/>
      <c r="AE28" s="5"/>
    </row>
    <row r="29" spans="1:31" ht="15" customHeight="1" x14ac:dyDescent="0.3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AB29" s="5"/>
      <c r="AC29" s="5"/>
      <c r="AD29" s="5"/>
      <c r="AE29" s="5"/>
    </row>
    <row r="30" spans="1:31" ht="15" customHeight="1" x14ac:dyDescent="0.3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31" ht="15" customHeight="1" x14ac:dyDescent="0.3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31" ht="15" customHeight="1" x14ac:dyDescent="0.3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15" customHeight="1" x14ac:dyDescent="0.3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5" customHeigh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ht="15" customHeight="1" x14ac:dyDescent="0.45">
      <c r="A35" s="73" t="s">
        <v>17</v>
      </c>
      <c r="B35" s="29" t="s">
        <v>51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</row>
    <row r="36" spans="1:24" ht="15" customHeight="1" x14ac:dyDescent="0.35">
      <c r="A36" s="74"/>
      <c r="B36" s="30" t="s">
        <v>47</v>
      </c>
      <c r="C36" s="2"/>
      <c r="D36" s="2"/>
      <c r="E36" s="3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12"/>
    </row>
    <row r="37" spans="1:24" ht="15" customHeight="1" x14ac:dyDescent="0.35">
      <c r="A37" s="74"/>
      <c r="C37" s="2"/>
      <c r="D37" s="2"/>
      <c r="E37" s="3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2"/>
    </row>
    <row r="38" spans="1:24" ht="15" customHeight="1" x14ac:dyDescent="0.35">
      <c r="A38" s="74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12"/>
    </row>
    <row r="39" spans="1:24" ht="15.75" customHeight="1" x14ac:dyDescent="0.35">
      <c r="A39" s="75"/>
      <c r="B39" s="13"/>
      <c r="C39" s="13"/>
      <c r="D39" s="13"/>
      <c r="E39" s="13"/>
      <c r="F39" s="13"/>
      <c r="G39" s="13"/>
      <c r="H39" s="13"/>
      <c r="I39" s="13"/>
      <c r="J39" s="14"/>
      <c r="K39" s="13"/>
      <c r="L39" s="13"/>
      <c r="M39" s="15"/>
      <c r="N39" s="15"/>
      <c r="O39" s="15"/>
      <c r="P39" s="15"/>
      <c r="Q39" s="15"/>
      <c r="R39" s="15"/>
      <c r="S39" s="15"/>
      <c r="T39" s="15"/>
      <c r="U39" s="13"/>
      <c r="V39" s="13"/>
      <c r="W39" s="70" t="s">
        <v>20</v>
      </c>
      <c r="X39" s="71"/>
    </row>
    <row r="40" spans="1:24" x14ac:dyDescent="0.3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</row>
    <row r="41" spans="1:24" x14ac:dyDescent="0.3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2"/>
    </row>
    <row r="42" spans="1:24" x14ac:dyDescent="0.3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2"/>
    </row>
    <row r="43" spans="1:24" x14ac:dyDescent="0.3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2"/>
    </row>
    <row r="44" spans="1:24" ht="13.9" x14ac:dyDescent="0.4">
      <c r="A44" s="66" t="s">
        <v>11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ht="15" x14ac:dyDescent="0.35">
      <c r="A45" s="72" t="s">
        <v>30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x14ac:dyDescent="0.3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</row>
    <row r="47" spans="1:24" ht="15" customHeight="1" x14ac:dyDescent="0.35">
      <c r="A47" s="53" t="s">
        <v>22</v>
      </c>
      <c r="B47" s="53"/>
      <c r="C47" s="53"/>
      <c r="D47" s="53"/>
      <c r="E47" s="53"/>
      <c r="F47" s="77" t="s">
        <v>36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13.9" x14ac:dyDescent="0.4">
      <c r="A48" s="80" t="s">
        <v>48</v>
      </c>
      <c r="B48" s="80"/>
      <c r="C48" s="80"/>
      <c r="D48" s="80"/>
      <c r="E48" s="80"/>
      <c r="F48" s="77" t="s">
        <v>40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x14ac:dyDescent="0.3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</row>
    <row r="50" spans="1:24" ht="15" customHeight="1" x14ac:dyDescent="0.35">
      <c r="A50" s="51" t="s">
        <v>23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5" customHeight="1" x14ac:dyDescent="0.35">
      <c r="A51" s="39" t="s">
        <v>42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 x14ac:dyDescent="0.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 x14ac:dyDescent="0.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 x14ac:dyDescent="0.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.75" customHeight="1" x14ac:dyDescent="0.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x14ac:dyDescent="0.35">
      <c r="A58" s="51" t="s">
        <v>24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4.25" customHeight="1" x14ac:dyDescent="0.35">
      <c r="A59" s="39" t="s">
        <v>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x14ac:dyDescent="0.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x14ac:dyDescent="0.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.75" customHeight="1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x14ac:dyDescent="0.35">
      <c r="A67" s="51" t="s">
        <v>25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1:24" x14ac:dyDescent="0.35">
      <c r="A68" s="39" t="s">
        <v>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x14ac:dyDescent="0.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x14ac:dyDescent="0.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 x14ac:dyDescent="0.35">
      <c r="A74" s="86" t="s">
        <v>17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8"/>
    </row>
    <row r="75" spans="1:24" x14ac:dyDescent="0.3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5"/>
    </row>
    <row r="76" spans="1:24" x14ac:dyDescent="0.35">
      <c r="A76" s="22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2"/>
    </row>
    <row r="77" spans="1:24" x14ac:dyDescent="0.35">
      <c r="A77" s="2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12"/>
    </row>
    <row r="78" spans="1:24" x14ac:dyDescent="0.35">
      <c r="A78" s="23"/>
      <c r="B78" s="13"/>
      <c r="C78" s="13"/>
      <c r="D78" s="13"/>
      <c r="E78" s="13"/>
      <c r="F78" s="13"/>
      <c r="G78" s="13"/>
      <c r="H78" s="13"/>
      <c r="I78" s="13"/>
      <c r="J78" s="14"/>
      <c r="K78" s="13"/>
      <c r="L78" s="13"/>
      <c r="M78" s="15"/>
      <c r="N78" s="15"/>
      <c r="O78" s="15"/>
      <c r="P78" s="15"/>
      <c r="Q78" s="15"/>
      <c r="R78" s="15"/>
      <c r="S78" s="15"/>
      <c r="T78" s="15"/>
      <c r="U78" s="13"/>
      <c r="V78" s="13"/>
      <c r="W78" s="70" t="s">
        <v>21</v>
      </c>
      <c r="X78" s="71"/>
    </row>
  </sheetData>
  <mergeCells count="65">
    <mergeCell ref="W78:X78"/>
    <mergeCell ref="A47:E47"/>
    <mergeCell ref="F47:X47"/>
    <mergeCell ref="A48:E48"/>
    <mergeCell ref="F48:X48"/>
    <mergeCell ref="A50:X50"/>
    <mergeCell ref="A58:X58"/>
    <mergeCell ref="A67:X67"/>
    <mergeCell ref="A68:X73"/>
    <mergeCell ref="A51:X57"/>
    <mergeCell ref="A59:X66"/>
    <mergeCell ref="B74:X74"/>
    <mergeCell ref="B76:X76"/>
    <mergeCell ref="A75:X75"/>
    <mergeCell ref="W39:X39"/>
    <mergeCell ref="A44:X44"/>
    <mergeCell ref="A45:X45"/>
    <mergeCell ref="A35:A39"/>
    <mergeCell ref="A5:X5"/>
    <mergeCell ref="A6:X6"/>
    <mergeCell ref="L8:X8"/>
    <mergeCell ref="L9:X9"/>
    <mergeCell ref="T10:X10"/>
    <mergeCell ref="Q10:S10"/>
    <mergeCell ref="L10:P10"/>
    <mergeCell ref="E8:H8"/>
    <mergeCell ref="E9:H9"/>
    <mergeCell ref="E10:H10"/>
    <mergeCell ref="A8:D8"/>
    <mergeCell ref="I9:K9"/>
    <mergeCell ref="I10:K10"/>
    <mergeCell ref="I8:K8"/>
    <mergeCell ref="A9:D9"/>
    <mergeCell ref="A10:D10"/>
    <mergeCell ref="A29:L34"/>
    <mergeCell ref="K13:Q16"/>
    <mergeCell ref="M24:X24"/>
    <mergeCell ref="M25:X34"/>
    <mergeCell ref="A18:F18"/>
    <mergeCell ref="A24:L24"/>
    <mergeCell ref="A13:J16"/>
    <mergeCell ref="K25:L26"/>
    <mergeCell ref="A19:F22"/>
    <mergeCell ref="G18:X18"/>
    <mergeCell ref="R16:X16"/>
    <mergeCell ref="R15:X15"/>
    <mergeCell ref="G19:X20"/>
    <mergeCell ref="G21:X22"/>
    <mergeCell ref="A12:J12"/>
    <mergeCell ref="R12:X12"/>
    <mergeCell ref="K12:Q12"/>
    <mergeCell ref="R13:X14"/>
    <mergeCell ref="I27:J28"/>
    <mergeCell ref="K27:L28"/>
    <mergeCell ref="A26:B26"/>
    <mergeCell ref="C26:D26"/>
    <mergeCell ref="A27:B28"/>
    <mergeCell ref="C27:D28"/>
    <mergeCell ref="I25:J26"/>
    <mergeCell ref="E26:F26"/>
    <mergeCell ref="E27:F28"/>
    <mergeCell ref="A25:F25"/>
    <mergeCell ref="G25:H25"/>
    <mergeCell ref="G26:H26"/>
    <mergeCell ref="G27:H28"/>
  </mergeCells>
  <printOptions horizont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65C7E-1A05-478F-A77A-EE5E4C3B303E}">
  <dimension ref="A1:D5"/>
  <sheetViews>
    <sheetView workbookViewId="0">
      <selection activeCell="B6" sqref="B6"/>
    </sheetView>
  </sheetViews>
  <sheetFormatPr defaultColWidth="10.6640625" defaultRowHeight="14.25" x14ac:dyDescent="0.45"/>
  <cols>
    <col min="2" max="2" width="26.265625" customWidth="1"/>
    <col min="3" max="3" width="54.86328125" customWidth="1"/>
    <col min="4" max="4" width="22.1328125" customWidth="1"/>
  </cols>
  <sheetData>
    <row r="1" spans="1:4" x14ac:dyDescent="0.45">
      <c r="A1" s="17" t="s">
        <v>37</v>
      </c>
      <c r="B1" s="18" t="s">
        <v>43</v>
      </c>
      <c r="C1" s="18" t="s">
        <v>44</v>
      </c>
      <c r="D1" s="18" t="s">
        <v>30</v>
      </c>
    </row>
    <row r="2" spans="1:4" x14ac:dyDescent="0.45">
      <c r="A2" s="16">
        <v>2019</v>
      </c>
      <c r="B2" s="21">
        <v>849520</v>
      </c>
      <c r="C2" s="20">
        <v>22297.45</v>
      </c>
      <c r="D2" s="19">
        <f>B2/C2</f>
        <v>38.09942392515736</v>
      </c>
    </row>
    <row r="3" spans="1:4" x14ac:dyDescent="0.45">
      <c r="A3" s="16">
        <v>2020</v>
      </c>
      <c r="B3" s="21">
        <v>854186</v>
      </c>
      <c r="C3" s="20">
        <v>22332.2</v>
      </c>
      <c r="D3" s="19">
        <f>B3/C3</f>
        <v>38.24907532621058</v>
      </c>
    </row>
    <row r="4" spans="1:4" x14ac:dyDescent="0.45">
      <c r="A4">
        <v>2021</v>
      </c>
      <c r="B4" s="24">
        <v>864437</v>
      </c>
      <c r="C4" s="25">
        <v>22366.17</v>
      </c>
      <c r="D4" s="26">
        <f>B4/C4</f>
        <v>38.649308308038435</v>
      </c>
    </row>
    <row r="5" spans="1:4" x14ac:dyDescent="0.45">
      <c r="A5">
        <v>2022</v>
      </c>
      <c r="B5" s="24">
        <v>874809</v>
      </c>
      <c r="C5" s="25">
        <v>22387.32</v>
      </c>
      <c r="D5" s="26">
        <f>B5/C5</f>
        <v>39.076093074115171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01.03</vt:lpstr>
      <vt:lpstr>Hoja1</vt:lpstr>
      <vt:lpstr>'01.03'!Print_Area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2023-07-15T22:34:41Z</cp:lastPrinted>
  <dcterms:created xsi:type="dcterms:W3CDTF">2019-04-19T02:00:59Z</dcterms:created>
  <dcterms:modified xsi:type="dcterms:W3CDTF">2023-07-15T22:34:44Z</dcterms:modified>
</cp:coreProperties>
</file>